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Гараж\ГСК № 25 Теплый\Сайт\4. Финансовый отчет\БФО\"/>
    </mc:Choice>
  </mc:AlternateContent>
  <xr:revisionPtr revIDLastSave="0" documentId="13_ncr:1_{94FC8D9F-4E7E-4937-9B47-AE5A78EE69B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Отчетность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6" authorId="0" shapeId="0" xr:uid="{2F3EB329-DEC8-4617-B060-435AA6DE03E5}">
      <text>
        <r>
          <rPr>
            <sz val="12"/>
            <color indexed="81"/>
            <rFont val="Arial"/>
            <family val="2"/>
            <charset val="204"/>
          </rPr>
          <t>По группе статей "Запасы" отражаются остатки предназначенных для обеспечения уставной деятельности некоммерческой организации и принадлежащих ей на праве собственности или ином вещном праве материально-производственных ценностей.
Некоммерческая организация может не включать в указанную группу статью "Сырье, материалы и другие аналогичные ценности" при отсутствии значительных остатков и наличии эффективной системы оперативного контроля за расходованием таких ценностей. В этом случае исходя из требования рациональности ведения бухгалтерского учета, предусмотренного Положением по бухгалтерскому учету "Учетная политика организации" ПБУ 1/2008, утвержденным Приказом Министерства финансов Российской Федерации от 6 октября 2008 г. N 106н, материальные ценности, используемые для управленческих нужд, признаются в качестве расхода соответственно по группам статей "Расходы на содержание аппарата управления" и "Расходы на целевые мероприятия" непосредственно в отчете о целевом использовании полученных средств.
Статья "Затраты в незавершенном производстве" в группе статей "Запасы" приводится некоммерческой организацией при наличии существенных затрат по незаконченным работам и незавершенному оказанию услуг в соответствии с предметом и целями деятельности. Указанные затраты отражаются на счетах раздела III Затраты на производство, предусмотренных Планом счетов бухгалтерского учета финансово-хозяйственной деятельности организаций.</t>
        </r>
      </text>
    </comment>
    <comment ref="A7" authorId="0" shapeId="0" xr:uid="{B703A322-C453-47F4-AC77-2ACE43DF6F29}">
      <text>
        <r>
          <rPr>
            <sz val="12"/>
            <color indexed="81"/>
            <rFont val="Arial"/>
            <family val="2"/>
            <charset val="204"/>
          </rPr>
          <t>- деньги в кассе фирмы, а также стоимость денежных документов (например, почтовых марок, оплаченных проездных билетов и путевок, денежных талонов на оплату ГСМ и т. д.) и наличную иностранную валюту;
- деньги на расчетных счетах в банке;
- деньги в иностранной валюте, находящиеся на валютных счетах в банках;
- прочие денежные средства (например, деньги, находящиеся на специальных счетах в банках, переводы в пути и т. д.).
Денежные эквиваленты – это высоколиквидные финансовые вложения, которые могут быть легко обращены в заранее известную сумму денежных средств и которые подвержены незначительному риску изменения стоимости. К денежным эквивалентам могут быть отнесены:
- открытые в кредитных организациях депозиты до востребования;
- финансовые вложения, приобретаемые с целью их перепродажи в краткосрочной перспективе (как правило, в течение трех месяцев).</t>
        </r>
      </text>
    </comment>
    <comment ref="A8" authorId="0" shapeId="0" xr:uid="{450B04F0-BCA9-467D-B06A-19F4E2E2CE5B}">
      <text>
        <r>
          <rPr>
            <sz val="12"/>
            <color indexed="81"/>
            <rFont val="Arial"/>
            <family val="2"/>
            <charset val="204"/>
          </rPr>
          <t>Дебиторская задолженность
- поставщиков и подрядчиков по выданным им авансам;
- покупателей и заказчиков по отгруженным им товарам (работам, услугам);
- налоговой инспекции по излишне уплаченным налогам и сборам;
- внебюджетных фондов по излишне уплаченным страховым взносам;
- подотчетных лиц по выданным и не возвращенным в кассу фирмы подотчетным средствам;
- работников фирмы по предоставленным им ссудам и займам, а также по возмещению материального ущерба;
- учредителей по вкладам в уставный капитал фирмы;
- по штрафам, пеням и неустойкам, признанным должником или по которым получены решения суда об их взыскании.</t>
        </r>
      </text>
    </comment>
    <comment ref="A13" authorId="0" shapeId="0" xr:uid="{4B4C1613-501B-4188-AB11-C4D0BBE3E140}">
      <text>
        <r>
          <rPr>
            <sz val="12"/>
            <color indexed="81"/>
            <rFont val="Arial"/>
            <family val="2"/>
            <charset val="204"/>
          </rPr>
          <t>Некоммерческая организация вместо строки "Резервный капитал" по коду 1360 включает строку "Фонд недвижимого и особо ценного движимого имущества".
Использование средств целевого финансирования, полученного некоммерческой организацией в виде инвестиционных средств на приобретение и (или) создание основных средств, включая общего пользования, раскрывается как уменьшение по группе статей "Целевые средства" и соответственно как увеличение статьи "Фонд недвижимого и особо ценного движимого имущества". Информация о целевом использовании некоммерческой организацией полученных средств (по форме, структуре, составу источников поступления и направлениям использования) раскрывается в отчете о целевом использовании полученных средств.
По группе статей "Фонд недвижимого и особо ценного движимого имущества" отражаются средства целевого финансирования, полученного некоммерческой организацией в виде инвестиционных средств на приобретение и (или) создание основных средств, включая общего пользования, в том числе выделенных в неделимый фонд.</t>
        </r>
      </text>
    </comment>
    <comment ref="A17" authorId="0" shapeId="0" xr:uid="{CCF34A2C-4B83-4E2B-99BA-9FACE8E665EC}">
      <text>
        <r>
          <rPr>
            <sz val="12"/>
            <color indexed="81"/>
            <rFont val="Arial"/>
            <family val="2"/>
            <charset val="204"/>
          </rPr>
          <t>По строке 1520 отражают общую сумму кредиторcкой задолженности фирмы, не погашенной на отчетную дату перед:
- поставщиками и подрядчиками;
- персоналом фирмы;
- бюджетом по страховым взносам;
- бюджетом по налогам и сборам;
- прочими кредиторами.
Речь идет о долгах фирмы, подлежащих погашению в срок не более 12 месяцев после отчетной даты.</t>
        </r>
      </text>
    </comment>
    <comment ref="A36" authorId="0" shapeId="0" xr:uid="{E9A7CC86-8DF7-436F-BC69-AACCE8B393E2}">
      <text>
        <r>
          <rPr>
            <sz val="12"/>
            <color indexed="81"/>
            <rFont val="Arial"/>
            <family val="2"/>
            <charset val="204"/>
          </rPr>
          <t>По статье "Прибыль от предпринимательской деятельности организации" отражается чистая прибыль отчетного года, сформированная в отчете о прибылях и убытках по итогам предпринимательской деятельности за отчетный год.
Некоммерческая организация, формирующая целевой капитал, по указанной статье отражает причитающуюся прибыль от доверительного управления имуществом, составляющим целевой капитал, отраженную в отчете о прибылях и убытках.</t>
        </r>
      </text>
    </comment>
    <comment ref="A39" authorId="0" shapeId="0" xr:uid="{5EBB5825-4003-4538-8399-CC1151259F39}">
      <text>
        <r>
          <rPr>
            <sz val="12"/>
            <color indexed="81"/>
            <rFont val="Arial"/>
            <family val="2"/>
            <charset val="204"/>
          </rPr>
          <t>По группе статей "Расходы на целевые мероприятия" отражается информация о целевых средствах, направленных (использованных) на осуществление целевых программ, предусмотренных сметой некоммерческой организации (социальная и благотворительная помощь, проведение конференций, совещаний, семинаров и иных мероприятий), списанных со счетов учета производственных затрат.</t>
        </r>
      </text>
    </comment>
    <comment ref="A40" authorId="0" shapeId="0" xr:uid="{589EF9B0-E152-4F9B-87EA-0A4295CE12BA}">
      <text>
        <r>
          <rPr>
            <sz val="12"/>
            <color indexed="81"/>
            <rFont val="Arial"/>
            <family val="2"/>
            <charset val="204"/>
          </rPr>
          <t>6321 (оплата труда и начисления);
6322 (выплаты, не связанные с трудовыми обязанностями);
6323 (командировки и деловые поездки);
6324 (содержание зданий, сооружений, помещений, автотранспорта);
6325 (ремонт);
6326 (прочие расходы)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<sst xmlns="http://schemas.openxmlformats.org/spreadsheetml/2006/main" count="47" uniqueCount="46">
  <si>
    <t>Запасы</t>
  </si>
  <si>
    <t>Денежные средства и денежные эквиваленты</t>
  </si>
  <si>
    <t>БАЛАНС</t>
  </si>
  <si>
    <t>Целевые средства</t>
  </si>
  <si>
    <t>Фонд недвижимого и особо ценного движимого имущества и иные целевые фонды</t>
  </si>
  <si>
    <t>Долгосрочные заемные средства</t>
  </si>
  <si>
    <t>Другие долгосрочные обязательства</t>
  </si>
  <si>
    <t>Краткосрочные заемные средства</t>
  </si>
  <si>
    <t>Кредиторская задолженность</t>
  </si>
  <si>
    <t>Другие краткосрочные обязательства</t>
  </si>
  <si>
    <t>Проценты по уплате</t>
  </si>
  <si>
    <t>Прочие доходы</t>
  </si>
  <si>
    <t>Прочие расходы</t>
  </si>
  <si>
    <t>Чистая прибыль (убыток)</t>
  </si>
  <si>
    <t>Остаток средств на начало отчетного года</t>
  </si>
  <si>
    <t>Поступило средств</t>
  </si>
  <si>
    <t>Взносы и иные целевые поступления</t>
  </si>
  <si>
    <t>Прочие поступления</t>
  </si>
  <si>
    <t>Использовано средств</t>
  </si>
  <si>
    <t>На целевые мероприятия</t>
  </si>
  <si>
    <t>На содержание организации</t>
  </si>
  <si>
    <t>На приобретение основных средств и иного имущества</t>
  </si>
  <si>
    <t>Прочие</t>
  </si>
  <si>
    <t>Остаток средств на конец отчетного года</t>
  </si>
  <si>
    <t>Капитал и резервы</t>
  </si>
  <si>
    <t>Нематериальные, финансовые и другие внеоборотные активы</t>
  </si>
  <si>
    <t>Материальные внеоборотные активы</t>
  </si>
  <si>
    <t>Финансовые и другие оборотные активы</t>
  </si>
  <si>
    <t>Налоги и прибыль (доходы)</t>
  </si>
  <si>
    <t>Выручка</t>
  </si>
  <si>
    <t>Расходы по обычной деятельности</t>
  </si>
  <si>
    <t>Прибыль от приносящей доход деятельности организации</t>
  </si>
  <si>
    <t>Комментарий</t>
  </si>
  <si>
    <t>5 219</t>
  </si>
  <si>
    <t>ОТЧЕТ О ФИНАНСОВЫХ РЕЗУЛЬТАТАХ</t>
  </si>
  <si>
    <t>ОТЧЕТ О ЦЕЛЕВОМ ИСПОЛЬЗОВАНИИ СРЕДСТВ</t>
  </si>
  <si>
    <t>БУХГАЛТЕРСКИЙ БАЛАНС</t>
  </si>
  <si>
    <t>АКТИВ</t>
  </si>
  <si>
    <t>ПАССИВ</t>
  </si>
  <si>
    <t>Целевых мероприятия в 2022 г. не проводилось.</t>
  </si>
  <si>
    <r>
      <rPr>
        <b/>
        <sz val="11"/>
        <rFont val="Arial"/>
        <family val="2"/>
        <charset val="204"/>
      </rPr>
      <t>В 2021 г. бОльшая часть платежей за аренду машино-мест на открытой автостоянке была перенесена в счет взносов</t>
    </r>
    <r>
      <rPr>
        <sz val="11"/>
        <rFont val="Arial"/>
        <family val="2"/>
        <charset val="204"/>
      </rPr>
      <t xml:space="preserve"> и целевых поступления, что является</t>
    </r>
    <r>
      <rPr>
        <sz val="11"/>
        <color rgb="FFFF0000"/>
        <rFont val="Arial"/>
        <family val="2"/>
        <charset val="204"/>
      </rPr>
      <t xml:space="preserve"> </t>
    </r>
    <r>
      <rPr>
        <b/>
        <sz val="11"/>
        <color rgb="FFFF0000"/>
        <rFont val="Arial"/>
        <family val="2"/>
        <charset val="204"/>
      </rPr>
      <t>грубым нарушением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 xml:space="preserve">Федерального закона № 402-ФЗ "О бухгалтерском учете", Налогового кодекса РФ, положением и приказов Минфина, указов Президента РФ, постановлений Правительства.
</t>
    </r>
    <r>
      <rPr>
        <b/>
        <sz val="11"/>
        <rFont val="Arial"/>
        <family val="2"/>
        <charset val="204"/>
      </rPr>
      <t xml:space="preserve">В 2022 г. </t>
    </r>
    <r>
      <rPr>
        <sz val="11"/>
        <rFont val="Arial"/>
        <family val="2"/>
        <charset val="204"/>
      </rPr>
      <t xml:space="preserve">членские взносы складывались из 12 мес. теплого гаража (1200 руб. х 475 м/м х 12 мес.) и 3 мес. холодной автостоянки до сноса (800 руб. х 227 м/м х 3 мес.) - </t>
    </r>
    <r>
      <rPr>
        <b/>
        <sz val="11"/>
        <rFont val="Arial"/>
        <family val="2"/>
        <charset val="204"/>
      </rPr>
      <t>7 384 000 руб., что, в целом, соответствует данным, предоставленным в БФО.</t>
    </r>
  </si>
  <si>
    <r>
      <t xml:space="preserve">Начиная с 2021 г. размер </t>
    </r>
    <r>
      <rPr>
        <b/>
        <sz val="11"/>
        <color rgb="FFFF0000"/>
        <rFont val="Arial"/>
        <family val="2"/>
        <charset val="204"/>
      </rPr>
      <t>Прибыли</t>
    </r>
    <r>
      <rPr>
        <sz val="11"/>
        <color theme="1"/>
        <rFont val="Arial"/>
        <family val="2"/>
        <charset val="204"/>
      </rPr>
      <t xml:space="preserve"> от приносящей доход деятельности организации по статье 6240 </t>
    </r>
    <r>
      <rPr>
        <b/>
        <sz val="11"/>
        <color rgb="FFFF0000"/>
        <rFont val="Arial"/>
        <family val="2"/>
        <charset val="204"/>
      </rPr>
      <t>снижается</t>
    </r>
    <r>
      <rPr>
        <sz val="11"/>
        <color theme="1"/>
        <rFont val="Arial"/>
        <family val="2"/>
        <charset val="204"/>
      </rPr>
      <t>, при этом</t>
    </r>
    <r>
      <rPr>
        <b/>
        <sz val="11"/>
        <color theme="1"/>
        <rFont val="Arial"/>
        <family val="2"/>
        <charset val="204"/>
      </rPr>
      <t xml:space="preserve"> деятельность/услуги</t>
    </r>
    <r>
      <rPr>
        <sz val="11"/>
        <color theme="1"/>
        <rFont val="Arial"/>
        <family val="2"/>
        <charset val="204"/>
      </rPr>
      <t xml:space="preserve"> из которых она склыдвалась ранее </t>
    </r>
    <r>
      <rPr>
        <b/>
        <sz val="11"/>
        <color theme="1"/>
        <rFont val="Arial"/>
        <family val="2"/>
        <charset val="204"/>
      </rPr>
      <t>никак не изменилась, а только увеличилась</t>
    </r>
    <r>
      <rPr>
        <sz val="11"/>
        <color theme="1"/>
        <rFont val="Arial"/>
        <family val="2"/>
        <charset val="204"/>
      </rPr>
      <t xml:space="preserve">.
</t>
    </r>
    <r>
      <rPr>
        <b/>
        <sz val="11"/>
        <color theme="1"/>
        <rFont val="Arial"/>
        <family val="2"/>
        <charset val="204"/>
      </rPr>
      <t xml:space="preserve">Основные статьи Прибыли:
</t>
    </r>
    <r>
      <rPr>
        <b/>
        <u/>
        <sz val="11"/>
        <color theme="1"/>
        <rFont val="Arial"/>
        <family val="2"/>
        <charset val="204"/>
      </rPr>
      <t>До 2022 г.</t>
    </r>
    <r>
      <rPr>
        <sz val="11"/>
        <color theme="1"/>
        <rFont val="Arial"/>
        <family val="2"/>
        <charset val="204"/>
      </rPr>
      <t xml:space="preserve">
Открытая автостоянка: 95 м/м х 3500 руб./месяц х 12 мес. =
</t>
    </r>
    <r>
      <rPr>
        <b/>
        <sz val="11"/>
        <color theme="1"/>
        <rFont val="Arial"/>
        <family val="2"/>
        <charset val="204"/>
      </rPr>
      <t>3 570 000 руб. в год</t>
    </r>
    <r>
      <rPr>
        <sz val="11"/>
        <color theme="1"/>
        <rFont val="Arial"/>
        <family val="2"/>
        <charset val="204"/>
      </rPr>
      <t xml:space="preserve">
Открытая автостоянка холодного гаража: 14 м/м х руб./месяц х 12 мес. = 
</t>
    </r>
    <r>
      <rPr>
        <b/>
        <u/>
        <sz val="11"/>
        <color theme="1"/>
        <rFont val="Arial"/>
        <family val="2"/>
        <charset val="204"/>
      </rPr>
      <t>С 2022 г.</t>
    </r>
    <r>
      <rPr>
        <sz val="11"/>
        <color theme="1"/>
        <rFont val="Arial"/>
        <family val="2"/>
        <charset val="204"/>
      </rPr>
      <t xml:space="preserve">
Открытая автостоянка: 85 м/м х </t>
    </r>
    <r>
      <rPr>
        <b/>
        <sz val="11"/>
        <color theme="1"/>
        <rFont val="Arial"/>
        <family val="2"/>
        <charset val="204"/>
      </rPr>
      <t>5500</t>
    </r>
    <r>
      <rPr>
        <sz val="11"/>
        <color theme="1"/>
        <rFont val="Arial"/>
        <family val="2"/>
        <charset val="204"/>
      </rPr>
      <t xml:space="preserve"> руб./месяц х 12 мес. =
</t>
    </r>
    <r>
      <rPr>
        <b/>
        <sz val="11"/>
        <color theme="1"/>
        <rFont val="Arial"/>
        <family val="2"/>
        <charset val="204"/>
      </rPr>
      <t xml:space="preserve">5 610 000 руб. в год, </t>
    </r>
    <r>
      <rPr>
        <sz val="11"/>
        <color theme="1"/>
        <rFont val="Arial"/>
        <family val="2"/>
        <charset val="204"/>
      </rPr>
      <t xml:space="preserve">таким образом, </t>
    </r>
    <r>
      <rPr>
        <b/>
        <sz val="11"/>
        <color rgb="FFFF0000"/>
        <rFont val="Arial"/>
        <family val="2"/>
        <charset val="204"/>
      </rPr>
      <t>разница</t>
    </r>
    <r>
      <rPr>
        <sz val="11"/>
        <color theme="1"/>
        <rFont val="Arial"/>
        <family val="2"/>
        <charset val="204"/>
      </rPr>
      <t xml:space="preserve"> между тем, что должно поступать в кооператив и тем, что показывает правление налоговым органам, </t>
    </r>
    <r>
      <rPr>
        <b/>
        <sz val="11"/>
        <color rgb="FFFF0000"/>
        <rFont val="Arial"/>
        <family val="2"/>
        <charset val="204"/>
      </rPr>
      <t>более 27 раз.</t>
    </r>
  </si>
  <si>
    <r>
      <t xml:space="preserve">Какие такие товары, материалы, неиспользованные строительные материалы и другие ресурсы приобрело правление, что </t>
    </r>
    <r>
      <rPr>
        <b/>
        <sz val="11"/>
        <color theme="1"/>
        <rFont val="Arial"/>
        <family val="2"/>
        <charset val="204"/>
      </rPr>
      <t>величина Запасов увеличилась почти в 7 раз</t>
    </r>
    <r>
      <rPr>
        <sz val="11"/>
        <color theme="1"/>
        <rFont val="Arial"/>
        <family val="2"/>
        <charset val="204"/>
      </rPr>
      <t>?</t>
    </r>
  </si>
  <si>
    <t>С 2022 г. прекращена подача формы отчета о финансовых результатах.</t>
  </si>
  <si>
    <t>"Эффективное" сокращение расходов на содержание организации в результате сноса холодной автостоянки на 227 м/м и увольнения значительного числа сотрудников-пенсионеров</t>
  </si>
  <si>
    <t>Причины увеличения данной статьи неизвестны, приобретение новых объектов недвижимости и закупка или модернизация техники и оборудования не осуществлялась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</si>
</sst>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0"/>
      <name val="Arial"/>
      <family val="2"/>
      <charset val="204"/>
    </font>
    <font>
      <sz val="9"/>
      <color indexed="81"/>
      <name val="Tahoma"/>
      <charset val="1"/>
    </font>
    <font>
      <sz val="12"/>
      <color indexed="8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vertical="top"/>
    </xf>
    <xf numFmtId="0" fontId="3" fillId="6" borderId="1" xfId="0" applyFont="1" applyFill="1" applyBorder="1" applyAlignment="1">
      <alignment horizontal="center" vertical="top" wrapText="1"/>
    </xf>
    <xf numFmtId="3" fontId="3" fillId="6" borderId="1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3" fontId="3" fillId="0" borderId="6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14" fontId="3" fillId="2" borderId="3" xfId="0" applyNumberFormat="1" applyFont="1" applyFill="1" applyBorder="1" applyAlignment="1">
      <alignment horizontal="center" vertical="top" wrapText="1"/>
    </xf>
    <xf numFmtId="14" fontId="3" fillId="2" borderId="4" xfId="0" applyNumberFormat="1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vertical="top" wrapText="1"/>
    </xf>
    <xf numFmtId="3" fontId="3" fillId="6" borderId="6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vertical="top" wrapText="1"/>
    </xf>
    <xf numFmtId="0" fontId="3" fillId="5" borderId="8" xfId="0" applyFont="1" applyFill="1" applyBorder="1" applyAlignment="1">
      <alignment horizontal="center" vertical="top" wrapText="1"/>
    </xf>
    <xf numFmtId="3" fontId="3" fillId="5" borderId="8" xfId="0" applyNumberFormat="1" applyFont="1" applyFill="1" applyBorder="1" applyAlignment="1">
      <alignment horizontal="center" vertical="top" wrapText="1"/>
    </xf>
    <xf numFmtId="3" fontId="4" fillId="5" borderId="1" xfId="0" applyNumberFormat="1" applyFont="1" applyFill="1" applyBorder="1" applyAlignment="1">
      <alignment horizontal="center" vertical="top" wrapText="1"/>
    </xf>
    <xf numFmtId="3" fontId="4" fillId="5" borderId="6" xfId="0" applyNumberFormat="1" applyFont="1" applyFill="1" applyBorder="1" applyAlignment="1">
      <alignment horizontal="center" vertical="top" wrapText="1"/>
    </xf>
    <xf numFmtId="3" fontId="4" fillId="5" borderId="8" xfId="0" applyNumberFormat="1" applyFont="1" applyFill="1" applyBorder="1" applyAlignment="1">
      <alignment horizontal="center" vertical="top" wrapText="1"/>
    </xf>
    <xf numFmtId="3" fontId="4" fillId="5" borderId="9" xfId="0" applyNumberFormat="1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3" fontId="3" fillId="5" borderId="1" xfId="0" applyNumberFormat="1" applyFont="1" applyFill="1" applyBorder="1" applyAlignment="1">
      <alignment horizontal="center" vertical="top" wrapText="1"/>
    </xf>
    <xf numFmtId="3" fontId="1" fillId="5" borderId="1" xfId="0" applyNumberFormat="1" applyFont="1" applyFill="1" applyBorder="1" applyAlignment="1">
      <alignment vertical="top"/>
    </xf>
    <xf numFmtId="3" fontId="1" fillId="6" borderId="1" xfId="0" applyNumberFormat="1" applyFont="1" applyFill="1" applyBorder="1" applyAlignment="1">
      <alignment vertical="top"/>
    </xf>
    <xf numFmtId="0" fontId="8" fillId="0" borderId="0" xfId="0" applyFont="1" applyAlignment="1">
      <alignment vertical="top" wrapText="1"/>
    </xf>
    <xf numFmtId="3" fontId="3" fillId="3" borderId="6" xfId="0" applyNumberFormat="1" applyFont="1" applyFill="1" applyBorder="1" applyAlignment="1">
      <alignment horizontal="center" vertical="top" wrapText="1"/>
    </xf>
    <xf numFmtId="3" fontId="3" fillId="5" borderId="9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4" borderId="5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70A8DA"/>
      <color rgb="FF8EBAE2"/>
      <color rgb="FF599AD5"/>
      <color rgb="FFFCC0C0"/>
      <color rgb="FFFB9F9F"/>
      <color rgb="FFFF5050"/>
      <color rgb="FFFF2D2D"/>
      <color rgb="FFAFD7FF"/>
      <color rgb="FF82C9E2"/>
      <color rgb="FFC7E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0.xml"/><Relationship Id="rId10" Type="http://schemas.microsoft.com/office/2017/10/relationships/person" Target="persons/person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Отчетность!$A$6</c:f>
              <c:strCache>
                <c:ptCount val="1"/>
                <c:pt idx="0">
                  <c:v>Запасы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BF-4E06-A6C7-507E677026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Отчетность!$C$1:$L$1</c15:sqref>
                  </c15:fullRef>
                </c:ext>
              </c:extLst>
              <c:f>Отчетность!$J$1:$L$1</c:f>
              <c:numCache>
                <c:formatCode>m/d/yyyy</c:formatCode>
                <c:ptCount val="3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Отчетность!$C$6:$L$6</c15:sqref>
                  </c15:fullRef>
                </c:ext>
              </c:extLst>
              <c:f>Отчетность!$J$6:$L$6</c:f>
              <c:numCache>
                <c:formatCode>#,##0</c:formatCode>
                <c:ptCount val="3"/>
                <c:pt idx="0">
                  <c:v>363</c:v>
                </c:pt>
                <c:pt idx="1">
                  <c:v>2495</c:v>
                </c:pt>
                <c:pt idx="2">
                  <c:v>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60-48CB-B863-C3200FC5176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756656"/>
        <c:axId val="99759536"/>
      </c:lineChart>
      <c:dateAx>
        <c:axId val="9975665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9536"/>
        <c:crosses val="autoZero"/>
        <c:auto val="1"/>
        <c:lblOffset val="100"/>
        <c:baseTimeUnit val="years"/>
        <c:minorUnit val="1"/>
        <c:minorTimeUnit val="years"/>
      </c:dateAx>
      <c:valAx>
        <c:axId val="9975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Отчетность!$A$7</c:f>
              <c:strCache>
                <c:ptCount val="1"/>
                <c:pt idx="0">
                  <c:v>Денежные средства и денежные эквиваленты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4518055555555581E-2"/>
                  <c:y val="-5.5088541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E6-4855-9A51-9B4E376C43FD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46-43CC-B2CD-133509349F47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46-43CC-B2CD-133509349F47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46-43CC-B2CD-133509349F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Отчетность!$C$1:$L$1</c:f>
              <c:numCache>
                <c:formatCode>m/d/yyyy</c:formatCode>
                <c:ptCount val="10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</c:numCache>
            </c:numRef>
          </c:cat>
          <c:val>
            <c:numRef>
              <c:f>Отчетность!$C$7:$L$7</c:f>
              <c:numCache>
                <c:formatCode>#,##0</c:formatCode>
                <c:ptCount val="10"/>
                <c:pt idx="0">
                  <c:v>1160</c:v>
                </c:pt>
                <c:pt idx="1">
                  <c:v>777</c:v>
                </c:pt>
                <c:pt idx="2">
                  <c:v>479</c:v>
                </c:pt>
                <c:pt idx="3">
                  <c:v>855</c:v>
                </c:pt>
                <c:pt idx="4">
                  <c:v>825</c:v>
                </c:pt>
                <c:pt idx="5">
                  <c:v>296</c:v>
                </c:pt>
                <c:pt idx="6">
                  <c:v>676</c:v>
                </c:pt>
                <c:pt idx="7">
                  <c:v>667</c:v>
                </c:pt>
                <c:pt idx="8">
                  <c:v>577</c:v>
                </c:pt>
                <c:pt idx="9">
                  <c:v>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69-48FD-9FB6-2A0510F37AC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756656"/>
        <c:axId val="99759536"/>
      </c:lineChart>
      <c:dateAx>
        <c:axId val="9975665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9536"/>
        <c:crosses val="autoZero"/>
        <c:auto val="1"/>
        <c:lblOffset val="100"/>
        <c:baseTimeUnit val="years"/>
      </c:dateAx>
      <c:valAx>
        <c:axId val="9975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0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/>
              <a:t>Финансовые и другие оборотные активы</a:t>
            </a:r>
          </a:p>
        </c:rich>
      </c:tx>
      <c:layout>
        <c:manualLayout>
          <c:xMode val="edge"/>
          <c:yMode val="edge"/>
          <c:x val="0.14623444444444444"/>
          <c:y val="1.32291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Отчетность!$A$8</c:f>
              <c:strCache>
                <c:ptCount val="1"/>
                <c:pt idx="0">
                  <c:v>Финансовые и другие оборотные активы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14-4BF7-A02D-C05EBB256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Отчетность!$C$1:$L$1</c15:sqref>
                  </c15:fullRef>
                </c:ext>
              </c:extLst>
              <c:f>Отчетность!$K$1:$L$1</c:f>
              <c:numCache>
                <c:formatCode>m/d/yyyy</c:formatCode>
                <c:ptCount val="2"/>
                <c:pt idx="0">
                  <c:v>44926</c:v>
                </c:pt>
                <c:pt idx="1">
                  <c:v>45291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Отчетность!$C$8:$L$8</c15:sqref>
                  </c15:fullRef>
                </c:ext>
              </c:extLst>
              <c:f>Отчетность!$K$8:$L$8</c:f>
              <c:numCache>
                <c:formatCode>#,##0</c:formatCode>
                <c:ptCount val="2"/>
                <c:pt idx="0">
                  <c:v>563</c:v>
                </c:pt>
                <c:pt idx="1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B8-4DC3-9683-2F43B3860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756656"/>
        <c:axId val="99759536"/>
      </c:lineChart>
      <c:dateAx>
        <c:axId val="9975665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9536"/>
        <c:crosses val="autoZero"/>
        <c:auto val="1"/>
        <c:lblOffset val="100"/>
        <c:baseTimeUnit val="years"/>
      </c:dateAx>
      <c:valAx>
        <c:axId val="99759536"/>
        <c:scaling>
          <c:orientation val="minMax"/>
          <c:max val="16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Отчетность!$A$17</c:f>
              <c:strCache>
                <c:ptCount val="1"/>
                <c:pt idx="0">
                  <c:v>Кредиторская задолженность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5B-4C61-909F-1D59512B26CA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5B-4C61-909F-1D59512B2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Отчетность!$C$1:$L$1</c:f>
              <c:numCache>
                <c:formatCode>m/d/yyyy</c:formatCode>
                <c:ptCount val="10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</c:numCache>
            </c:numRef>
          </c:cat>
          <c:val>
            <c:numRef>
              <c:f>Отчетность!$C$17:$L$17</c:f>
              <c:numCache>
                <c:formatCode>#,##0</c:formatCode>
                <c:ptCount val="10"/>
                <c:pt idx="0">
                  <c:v>162</c:v>
                </c:pt>
                <c:pt idx="1">
                  <c:v>191</c:v>
                </c:pt>
                <c:pt idx="2">
                  <c:v>338</c:v>
                </c:pt>
                <c:pt idx="3">
                  <c:v>543</c:v>
                </c:pt>
                <c:pt idx="4">
                  <c:v>363</c:v>
                </c:pt>
                <c:pt idx="5">
                  <c:v>143</c:v>
                </c:pt>
                <c:pt idx="6">
                  <c:v>323</c:v>
                </c:pt>
                <c:pt idx="7">
                  <c:v>1254</c:v>
                </c:pt>
                <c:pt idx="8">
                  <c:v>496</c:v>
                </c:pt>
                <c:pt idx="9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69-4F6D-A1DB-4211A8CA29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756656"/>
        <c:axId val="99759536"/>
      </c:lineChart>
      <c:dateAx>
        <c:axId val="9975665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9759536"/>
        <c:crosses val="autoZero"/>
        <c:auto val="1"/>
        <c:lblOffset val="100"/>
        <c:baseTimeUnit val="years"/>
      </c:dateAx>
      <c:valAx>
        <c:axId val="9975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975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Отчет о финансовых результатах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Отчетность!$A$23</c:f>
              <c:strCache>
                <c:ptCount val="1"/>
                <c:pt idx="0">
                  <c:v>Выручка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Отчетность!$C$1:$L$1</c15:sqref>
                  </c15:fullRef>
                </c:ext>
              </c:extLst>
              <c:f>Отчетность!$C$1:$J$1</c:f>
              <c:numCache>
                <c:formatCode>m/d/yyyy</c:formatCode>
                <c:ptCount val="8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Отчетность!$C$23:$L$23</c15:sqref>
                  </c15:fullRef>
                </c:ext>
              </c:extLst>
              <c:f>Отчетность!$C$23:$J$23</c:f>
              <c:numCache>
                <c:formatCode>#,##0</c:formatCode>
                <c:ptCount val="8"/>
                <c:pt idx="0">
                  <c:v>10876</c:v>
                </c:pt>
                <c:pt idx="1">
                  <c:v>11284</c:v>
                </c:pt>
                <c:pt idx="2">
                  <c:v>11295</c:v>
                </c:pt>
                <c:pt idx="3">
                  <c:v>12551</c:v>
                </c:pt>
                <c:pt idx="4">
                  <c:v>12849</c:v>
                </c:pt>
                <c:pt idx="5">
                  <c:v>12951</c:v>
                </c:pt>
                <c:pt idx="6">
                  <c:v>13180</c:v>
                </c:pt>
                <c:pt idx="7">
                  <c:v>13821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A-4B7C-B8F5-5D444FF50588}"/>
            </c:ext>
          </c:extLst>
        </c:ser>
        <c:ser>
          <c:idx val="1"/>
          <c:order val="1"/>
          <c:tx>
            <c:strRef>
              <c:f>Отчетность!$A$24</c:f>
              <c:strCache>
                <c:ptCount val="1"/>
                <c:pt idx="0">
                  <c:v>Расходы по обычной деятельности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Отчетность!$C$1:$L$1</c15:sqref>
                  </c15:fullRef>
                </c:ext>
              </c:extLst>
              <c:f>Отчетность!$C$1:$J$1</c:f>
              <c:numCache>
                <c:formatCode>m/d/yyyy</c:formatCode>
                <c:ptCount val="8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Отчетность!$C$24:$L$24</c15:sqref>
                  </c15:fullRef>
                </c:ext>
              </c:extLst>
              <c:f>Отчетность!$C$24:$J$24</c:f>
              <c:numCache>
                <c:formatCode>#,##0</c:formatCode>
                <c:ptCount val="8"/>
                <c:pt idx="0">
                  <c:v>-9716</c:v>
                </c:pt>
                <c:pt idx="1">
                  <c:v>-10507</c:v>
                </c:pt>
                <c:pt idx="2">
                  <c:v>-10816</c:v>
                </c:pt>
                <c:pt idx="3">
                  <c:v>-11696</c:v>
                </c:pt>
                <c:pt idx="4">
                  <c:v>-12024</c:v>
                </c:pt>
                <c:pt idx="5">
                  <c:v>-12655</c:v>
                </c:pt>
                <c:pt idx="6">
                  <c:v>-12504</c:v>
                </c:pt>
                <c:pt idx="7">
                  <c:v>-12692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A-4B7C-B8F5-5D444FF50588}"/>
            </c:ext>
          </c:extLst>
        </c:ser>
        <c:ser>
          <c:idx val="2"/>
          <c:order val="2"/>
          <c:tx>
            <c:strRef>
              <c:f>Отчетность!$A$29</c:f>
              <c:strCache>
                <c:ptCount val="1"/>
                <c:pt idx="0">
                  <c:v>Чистая прибыль (убыток)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Отчетность!$C$1:$L$1</c15:sqref>
                  </c15:fullRef>
                </c:ext>
              </c:extLst>
              <c:f>Отчетность!$C$1:$J$1</c:f>
              <c:numCache>
                <c:formatCode>m/d/yyyy</c:formatCode>
                <c:ptCount val="8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Отчетность!$C$29:$L$29</c15:sqref>
                  </c15:fullRef>
                </c:ext>
              </c:extLst>
              <c:f>Отчетность!$C$29:$J$29</c:f>
              <c:numCache>
                <c:formatCode>#,##0</c:formatCode>
                <c:ptCount val="8"/>
                <c:pt idx="0">
                  <c:v>1160</c:v>
                </c:pt>
                <c:pt idx="1">
                  <c:v>777</c:v>
                </c:pt>
                <c:pt idx="2">
                  <c:v>479</c:v>
                </c:pt>
                <c:pt idx="3">
                  <c:v>855</c:v>
                </c:pt>
                <c:pt idx="4">
                  <c:v>825</c:v>
                </c:pt>
                <c:pt idx="5">
                  <c:v>296</c:v>
                </c:pt>
                <c:pt idx="6">
                  <c:v>676</c:v>
                </c:pt>
                <c:pt idx="7">
                  <c:v>1129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AA-4B7C-B8F5-5D444FF5058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756656"/>
        <c:axId val="99759536"/>
      </c:lineChart>
      <c:dateAx>
        <c:axId val="9975665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9536"/>
        <c:crosses val="autoZero"/>
        <c:auto val="1"/>
        <c:lblOffset val="100"/>
        <c:baseTimeUnit val="years"/>
      </c:dateAx>
      <c:valAx>
        <c:axId val="9975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Поступление средств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Отчетность!$A$35</c:f>
              <c:strCache>
                <c:ptCount val="1"/>
                <c:pt idx="0">
                  <c:v>Взносы и иные целевые поступления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1F-4929-9EAC-ED5BF4D43FCF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1F-4929-9EAC-ED5BF4D43FCF}"/>
                </c:ext>
              </c:extLst>
            </c:dLbl>
            <c:dLbl>
              <c:idx val="6"/>
              <c:layout>
                <c:manualLayout>
                  <c:x val="-8.6072839506172838E-2"/>
                  <c:y val="6.581597222222181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1F-4929-9EAC-ED5BF4D43FCF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1F-4929-9EAC-ED5BF4D43FCF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53-48CB-B20E-3485DF4C8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Отчетность!$D$31:$L$31</c:f>
              <c:numCache>
                <c:formatCode>m/d/yyyy</c:formatCode>
                <c:ptCount val="9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  <c:pt idx="7">
                  <c:v>44926</c:v>
                </c:pt>
                <c:pt idx="8">
                  <c:v>45291</c:v>
                </c:pt>
              </c:numCache>
            </c:numRef>
          </c:cat>
          <c:val>
            <c:numRef>
              <c:f>Отчетность!$D$35:$L$35</c:f>
              <c:numCache>
                <c:formatCode>#,##0</c:formatCode>
                <c:ptCount val="9"/>
                <c:pt idx="0">
                  <c:v>8290</c:v>
                </c:pt>
                <c:pt idx="1">
                  <c:v>7909</c:v>
                </c:pt>
                <c:pt idx="2">
                  <c:v>9195</c:v>
                </c:pt>
                <c:pt idx="3">
                  <c:v>9371</c:v>
                </c:pt>
                <c:pt idx="4">
                  <c:v>9502</c:v>
                </c:pt>
                <c:pt idx="5">
                  <c:v>9602</c:v>
                </c:pt>
                <c:pt idx="6">
                  <c:v>12469</c:v>
                </c:pt>
                <c:pt idx="7">
                  <c:v>7578</c:v>
                </c:pt>
                <c:pt idx="8">
                  <c:v>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61-42EE-B7DF-F32173933B13}"/>
            </c:ext>
          </c:extLst>
        </c:ser>
        <c:ser>
          <c:idx val="1"/>
          <c:order val="1"/>
          <c:tx>
            <c:strRef>
              <c:f>Отчетность!$A$36</c:f>
              <c:strCache>
                <c:ptCount val="1"/>
                <c:pt idx="0">
                  <c:v>Прибыль от приносящей доход деятельности организации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1.2425617283950618E-2"/>
                  <c:y val="-6.8317708333333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1F-4929-9EAC-ED5BF4D43F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Отчетность!$D$31:$L$31</c:f>
              <c:numCache>
                <c:formatCode>m/d/yyyy</c:formatCode>
                <c:ptCount val="9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  <c:pt idx="7">
                  <c:v>44926</c:v>
                </c:pt>
                <c:pt idx="8">
                  <c:v>45291</c:v>
                </c:pt>
              </c:numCache>
            </c:numRef>
          </c:cat>
          <c:val>
            <c:numRef>
              <c:f>Отчетность!$D$36:$L$36</c:f>
              <c:numCache>
                <c:formatCode>#,##0</c:formatCode>
                <c:ptCount val="9"/>
                <c:pt idx="0">
                  <c:v>2963</c:v>
                </c:pt>
                <c:pt idx="1">
                  <c:v>3382</c:v>
                </c:pt>
                <c:pt idx="2">
                  <c:v>3352</c:v>
                </c:pt>
                <c:pt idx="3">
                  <c:v>3478</c:v>
                </c:pt>
                <c:pt idx="4">
                  <c:v>3153</c:v>
                </c:pt>
                <c:pt idx="5">
                  <c:v>3282</c:v>
                </c:pt>
                <c:pt idx="6">
                  <c:v>676</c:v>
                </c:pt>
                <c:pt idx="7">
                  <c:v>206</c:v>
                </c:pt>
                <c:pt idx="8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61-42EE-B7DF-F32173933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56656"/>
        <c:axId val="99759536"/>
      </c:lineChart>
      <c:dateAx>
        <c:axId val="997566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9536"/>
        <c:crosses val="autoZero"/>
        <c:auto val="0"/>
        <c:lblOffset val="100"/>
        <c:baseTimeUnit val="years"/>
      </c:dateAx>
      <c:valAx>
        <c:axId val="99759536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тыс. руб.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Использование средств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Отчетность!$A$39</c:f>
              <c:strCache>
                <c:ptCount val="1"/>
                <c:pt idx="0">
                  <c:v>На целевые мероприятия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67-4D20-87F6-97E234033CE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Отчетность!$D$1:$L$1</c:f>
              <c:numCache>
                <c:formatCode>m/d/yyyy</c:formatCode>
                <c:ptCount val="9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  <c:pt idx="7">
                  <c:v>44926</c:v>
                </c:pt>
                <c:pt idx="8">
                  <c:v>45291</c:v>
                </c:pt>
              </c:numCache>
            </c:numRef>
          </c:cat>
          <c:val>
            <c:numRef>
              <c:f>Отчетность!$D$39:$L$39</c:f>
              <c:numCache>
                <c:formatCode>#,##0</c:formatCode>
                <c:ptCount val="9"/>
                <c:pt idx="0">
                  <c:v>-20</c:v>
                </c:pt>
                <c:pt idx="2">
                  <c:v>-40</c:v>
                </c:pt>
                <c:pt idx="3">
                  <c:v>-40</c:v>
                </c:pt>
                <c:pt idx="7">
                  <c:v>-4211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E-4067-BBBA-D74E99AC63FF}"/>
            </c:ext>
          </c:extLst>
        </c:ser>
        <c:ser>
          <c:idx val="1"/>
          <c:order val="1"/>
          <c:tx>
            <c:strRef>
              <c:f>Отчетность!$A$40</c:f>
              <c:strCache>
                <c:ptCount val="1"/>
                <c:pt idx="0">
                  <c:v>На содержание организации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2.1643327434995127E-2"/>
                  <c:y val="-9.7465972222222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2E-4067-BBBA-D74E99AC63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Отчетность!$D$1:$L$1</c:f>
              <c:numCache>
                <c:formatCode>m/d/yyyy</c:formatCode>
                <c:ptCount val="9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  <c:pt idx="7">
                  <c:v>44926</c:v>
                </c:pt>
                <c:pt idx="8">
                  <c:v>45291</c:v>
                </c:pt>
              </c:numCache>
            </c:numRef>
          </c:cat>
          <c:val>
            <c:numRef>
              <c:f>Отчетность!$D$40:$L$40</c:f>
              <c:numCache>
                <c:formatCode>#,##0</c:formatCode>
                <c:ptCount val="9"/>
                <c:pt idx="0">
                  <c:v>-11501</c:v>
                </c:pt>
                <c:pt idx="1">
                  <c:v>-11458</c:v>
                </c:pt>
                <c:pt idx="2">
                  <c:v>-11932</c:v>
                </c:pt>
                <c:pt idx="3">
                  <c:v>-12698</c:v>
                </c:pt>
                <c:pt idx="4">
                  <c:v>-13105</c:v>
                </c:pt>
                <c:pt idx="5">
                  <c:v>-12504</c:v>
                </c:pt>
                <c:pt idx="6">
                  <c:v>-12692</c:v>
                </c:pt>
                <c:pt idx="7">
                  <c:v>-1563</c:v>
                </c:pt>
                <c:pt idx="8">
                  <c:v>-6249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2E-4067-BBBA-D74E99AC63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756656"/>
        <c:axId val="99759536"/>
      </c:lineChart>
      <c:dateAx>
        <c:axId val="99756656"/>
        <c:scaling>
          <c:orientation val="minMax"/>
        </c:scaling>
        <c:delete val="0"/>
        <c:axPos val="t"/>
        <c:numFmt formatCode="yyyy" sourceLinked="0"/>
        <c:majorTickMark val="out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9536"/>
        <c:crosses val="autoZero"/>
        <c:auto val="0"/>
        <c:lblOffset val="100"/>
        <c:baseTimeUnit val="years"/>
      </c:dateAx>
      <c:valAx>
        <c:axId val="997595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тыс. руб.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low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6656"/>
        <c:crosses val="autoZero"/>
        <c:crossBetween val="between"/>
      </c:valAx>
    </c:plotArea>
    <c:legend>
      <c:legendPos val="t"/>
      <c:overlay val="0"/>
    </c:legend>
    <c:plotVisOnly val="1"/>
    <c:dispBlanksAs val="zero"/>
    <c:showDLblsOverMax val="0"/>
    <c:extLst/>
  </c:chart>
  <c:spPr>
    <a:ln>
      <a:solidFill>
        <a:schemeClr val="bg2"/>
      </a:solidFill>
    </a:ln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Отчетность!$A$13</c:f>
              <c:strCache>
                <c:ptCount val="1"/>
                <c:pt idx="0">
                  <c:v>Фонд недвижимого и особо ценного движимого имущества и иные целевые фонды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Отчетность!$C$1:$L$1</c:f>
              <c:numCache>
                <c:formatCode>m/d/yyyy</c:formatCode>
                <c:ptCount val="10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</c:numCache>
            </c:numRef>
          </c:cat>
          <c:val>
            <c:numRef>
              <c:f>Отчетность!$C$13:$L$13</c:f>
              <c:numCache>
                <c:formatCode>#,##0</c:formatCode>
                <c:ptCount val="10"/>
                <c:pt idx="0">
                  <c:v>998</c:v>
                </c:pt>
                <c:pt idx="1">
                  <c:v>586</c:v>
                </c:pt>
                <c:pt idx="2">
                  <c:v>141</c:v>
                </c:pt>
                <c:pt idx="3">
                  <c:v>312</c:v>
                </c:pt>
                <c:pt idx="4">
                  <c:v>462</c:v>
                </c:pt>
                <c:pt idx="5">
                  <c:v>153</c:v>
                </c:pt>
                <c:pt idx="6">
                  <c:v>353</c:v>
                </c:pt>
                <c:pt idx="7">
                  <c:v>1129</c:v>
                </c:pt>
                <c:pt idx="8">
                  <c:v>3139</c:v>
                </c:pt>
                <c:pt idx="9">
                  <c:v>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B3-4624-A39E-AC7D0C3AFE5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756656"/>
        <c:axId val="99759536"/>
      </c:lineChart>
      <c:dateAx>
        <c:axId val="9975665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9536"/>
        <c:crosses val="autoZero"/>
        <c:auto val="1"/>
        <c:lblOffset val="100"/>
        <c:baseTimeUnit val="years"/>
      </c:dateAx>
      <c:valAx>
        <c:axId val="9975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5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603029</xdr:colOff>
      <xdr:row>2</xdr:row>
      <xdr:rowOff>181794</xdr:rowOff>
    </xdr:from>
    <xdr:to>
      <xdr:col>15</xdr:col>
      <xdr:colOff>1797912</xdr:colOff>
      <xdr:row>7</xdr:row>
      <xdr:rowOff>1055941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7D0A54C-47FE-B769-1FE5-F709073A5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1981354</xdr:colOff>
      <xdr:row>2</xdr:row>
      <xdr:rowOff>181794</xdr:rowOff>
    </xdr:from>
    <xdr:to>
      <xdr:col>19</xdr:col>
      <xdr:colOff>698413</xdr:colOff>
      <xdr:row>7</xdr:row>
      <xdr:rowOff>1055941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D8B83D03-93AC-49F0-9557-ED14FD8FE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916795</xdr:colOff>
      <xdr:row>2</xdr:row>
      <xdr:rowOff>181794</xdr:rowOff>
    </xdr:from>
    <xdr:to>
      <xdr:col>20</xdr:col>
      <xdr:colOff>1652236</xdr:colOff>
      <xdr:row>7</xdr:row>
      <xdr:rowOff>1055941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11575493-C91F-4558-A46B-498B7B860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620325</xdr:colOff>
      <xdr:row>10</xdr:row>
      <xdr:rowOff>380</xdr:rowOff>
    </xdr:from>
    <xdr:to>
      <xdr:col>20</xdr:col>
      <xdr:colOff>2947090</xdr:colOff>
      <xdr:row>17</xdr:row>
      <xdr:rowOff>188144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2BE39EE9-7449-4D14-A05A-89C1ED6CE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9117</xdr:colOff>
      <xdr:row>19</xdr:row>
      <xdr:rowOff>185057</xdr:rowOff>
    </xdr:from>
    <xdr:to>
      <xdr:col>19</xdr:col>
      <xdr:colOff>988832</xdr:colOff>
      <xdr:row>33</xdr:row>
      <xdr:rowOff>106704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7F633FC6-59D8-4A79-9500-38DC304EB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603029</xdr:colOff>
      <xdr:row>34</xdr:row>
      <xdr:rowOff>322650</xdr:rowOff>
    </xdr:from>
    <xdr:to>
      <xdr:col>19</xdr:col>
      <xdr:colOff>874971</xdr:colOff>
      <xdr:row>35</xdr:row>
      <xdr:rowOff>883033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E2BD6AA4-83C5-40A1-BA77-464045F80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603029</xdr:colOff>
      <xdr:row>37</xdr:row>
      <xdr:rowOff>-1</xdr:rowOff>
    </xdr:from>
    <xdr:to>
      <xdr:col>19</xdr:col>
      <xdr:colOff>874970</xdr:colOff>
      <xdr:row>47</xdr:row>
      <xdr:rowOff>134558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70D9AA26-ED2C-41D5-B500-29622D61E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9118</xdr:colOff>
      <xdr:row>10</xdr:row>
      <xdr:rowOff>380</xdr:rowOff>
    </xdr:from>
    <xdr:to>
      <xdr:col>18</xdr:col>
      <xdr:colOff>374853</xdr:colOff>
      <xdr:row>17</xdr:row>
      <xdr:rowOff>188144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5FC570ED-B0CC-4F0B-8244-08050430D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zoomScale="70" zoomScaleNormal="70" workbookViewId="0">
      <selection activeCell="N8" sqref="N8"/>
    </sheetView>
  </sheetViews>
  <sheetFormatPr defaultRowHeight="14.25" x14ac:dyDescent="0.25"/>
  <cols>
    <col min="1" max="1" width="35.5703125" style="2" customWidth="1"/>
    <col min="2" max="2" width="9.140625" style="2"/>
    <col min="3" max="11" width="12.42578125" style="2" bestFit="1" customWidth="1"/>
    <col min="12" max="12" width="14" style="2" customWidth="1"/>
    <col min="13" max="13" width="9.140625" style="2"/>
    <col min="14" max="14" width="61.140625" style="2" customWidth="1"/>
    <col min="15" max="15" width="9.140625" style="2"/>
    <col min="16" max="16" width="44.140625" style="2" customWidth="1"/>
    <col min="17" max="17" width="11.42578125" style="2" customWidth="1"/>
    <col min="18" max="18" width="9.140625" style="2"/>
    <col min="19" max="19" width="19.28515625" style="2" customWidth="1"/>
    <col min="20" max="20" width="16" style="2" customWidth="1"/>
    <col min="21" max="21" width="77.42578125" style="2" customWidth="1"/>
    <col min="22" max="16384" width="9.140625" style="2"/>
  </cols>
  <sheetData>
    <row r="1" spans="1:29" ht="15" x14ac:dyDescent="0.25">
      <c r="A1" s="12"/>
      <c r="B1" s="13"/>
      <c r="C1" s="14">
        <v>42004</v>
      </c>
      <c r="D1" s="14">
        <v>42369</v>
      </c>
      <c r="E1" s="14">
        <v>42735</v>
      </c>
      <c r="F1" s="14">
        <v>43100</v>
      </c>
      <c r="G1" s="14">
        <v>43465</v>
      </c>
      <c r="H1" s="14">
        <v>43830</v>
      </c>
      <c r="I1" s="14">
        <v>44196</v>
      </c>
      <c r="J1" s="14">
        <v>44561</v>
      </c>
      <c r="K1" s="14">
        <v>44926</v>
      </c>
      <c r="L1" s="15">
        <v>45291</v>
      </c>
      <c r="N1" s="35" t="s">
        <v>32</v>
      </c>
    </row>
    <row r="2" spans="1:29" ht="15" x14ac:dyDescent="0.25">
      <c r="A2" s="37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  <c r="V2" s="1"/>
      <c r="W2" s="1"/>
      <c r="X2" s="1"/>
      <c r="Y2" s="1"/>
      <c r="Z2" s="1"/>
      <c r="AA2" s="1"/>
      <c r="AB2" s="1"/>
      <c r="AC2" s="1"/>
    </row>
    <row r="3" spans="1:29" ht="15" x14ac:dyDescent="0.25">
      <c r="A3" s="40" t="s">
        <v>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29" ht="28.5" x14ac:dyDescent="0.25">
      <c r="A4" s="16" t="s">
        <v>26</v>
      </c>
      <c r="B4" s="8">
        <v>1150</v>
      </c>
      <c r="C4" s="9"/>
      <c r="D4" s="9"/>
      <c r="E4" s="9"/>
      <c r="F4" s="9"/>
      <c r="G4" s="9"/>
      <c r="H4" s="9"/>
      <c r="I4" s="9"/>
      <c r="J4" s="9"/>
      <c r="K4" s="9"/>
      <c r="L4" s="17"/>
    </row>
    <row r="5" spans="1:29" ht="28.5" x14ac:dyDescent="0.25">
      <c r="A5" s="10" t="s">
        <v>25</v>
      </c>
      <c r="B5" s="5">
        <v>1170</v>
      </c>
      <c r="C5" s="6"/>
      <c r="D5" s="6"/>
      <c r="E5" s="6"/>
      <c r="F5" s="6"/>
      <c r="G5" s="6"/>
      <c r="H5" s="6"/>
      <c r="I5" s="6"/>
      <c r="J5" s="6"/>
      <c r="K5" s="6"/>
      <c r="L5" s="11"/>
    </row>
    <row r="6" spans="1:29" ht="58.5" x14ac:dyDescent="0.25">
      <c r="A6" s="16" t="s">
        <v>0</v>
      </c>
      <c r="B6" s="8">
        <v>1210</v>
      </c>
      <c r="C6" s="9"/>
      <c r="D6" s="9"/>
      <c r="E6" s="9"/>
      <c r="F6" s="9"/>
      <c r="G6" s="9"/>
      <c r="H6" s="9"/>
      <c r="I6" s="9"/>
      <c r="J6" s="18">
        <v>363</v>
      </c>
      <c r="K6" s="18">
        <v>2495</v>
      </c>
      <c r="L6" s="33">
        <v>2350</v>
      </c>
      <c r="N6" s="1" t="s">
        <v>42</v>
      </c>
    </row>
    <row r="7" spans="1:29" ht="28.5" x14ac:dyDescent="0.25">
      <c r="A7" s="10" t="s">
        <v>1</v>
      </c>
      <c r="B7" s="5">
        <v>1250</v>
      </c>
      <c r="C7" s="6">
        <v>1160</v>
      </c>
      <c r="D7" s="6">
        <v>777</v>
      </c>
      <c r="E7" s="6">
        <v>479</v>
      </c>
      <c r="F7" s="6">
        <v>855</v>
      </c>
      <c r="G7" s="6">
        <v>825</v>
      </c>
      <c r="H7" s="6">
        <v>296</v>
      </c>
      <c r="I7" s="6">
        <v>676</v>
      </c>
      <c r="J7" s="6">
        <v>667</v>
      </c>
      <c r="K7" s="6">
        <v>577</v>
      </c>
      <c r="L7" s="11">
        <v>1313</v>
      </c>
      <c r="N7" s="3"/>
    </row>
    <row r="8" spans="1:29" ht="153.75" customHeight="1" x14ac:dyDescent="0.25">
      <c r="A8" s="16" t="s">
        <v>27</v>
      </c>
      <c r="B8" s="8">
        <v>1230</v>
      </c>
      <c r="C8" s="9"/>
      <c r="D8" s="9"/>
      <c r="E8" s="9"/>
      <c r="F8" s="9"/>
      <c r="G8" s="9"/>
      <c r="H8" s="9"/>
      <c r="I8" s="9"/>
      <c r="J8" s="9">
        <v>1353</v>
      </c>
      <c r="K8" s="9">
        <v>563</v>
      </c>
      <c r="L8" s="17">
        <v>1555</v>
      </c>
      <c r="N8" s="1"/>
    </row>
    <row r="9" spans="1:29" ht="15" x14ac:dyDescent="0.25">
      <c r="A9" s="19" t="s">
        <v>2</v>
      </c>
      <c r="B9" s="20">
        <v>1600</v>
      </c>
      <c r="C9" s="24">
        <v>1160</v>
      </c>
      <c r="D9" s="24">
        <v>777</v>
      </c>
      <c r="E9" s="24">
        <v>479</v>
      </c>
      <c r="F9" s="24">
        <v>855</v>
      </c>
      <c r="G9" s="24">
        <v>825</v>
      </c>
      <c r="H9" s="24">
        <v>296</v>
      </c>
      <c r="I9" s="24">
        <v>676</v>
      </c>
      <c r="J9" s="24">
        <v>2383</v>
      </c>
      <c r="K9" s="24">
        <v>3635</v>
      </c>
      <c r="L9" s="25">
        <v>5219</v>
      </c>
    </row>
    <row r="10" spans="1:29" ht="15" x14ac:dyDescent="0.25">
      <c r="A10" s="43" t="s">
        <v>38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</row>
    <row r="11" spans="1:29" x14ac:dyDescent="0.25">
      <c r="A11" s="16" t="s">
        <v>24</v>
      </c>
      <c r="B11" s="8">
        <v>1300</v>
      </c>
      <c r="C11" s="9"/>
      <c r="D11" s="9"/>
      <c r="E11" s="9"/>
      <c r="F11" s="9"/>
      <c r="G11" s="9"/>
      <c r="H11" s="9"/>
      <c r="I11" s="9"/>
      <c r="J11" s="9"/>
      <c r="K11" s="9"/>
      <c r="L11" s="17"/>
    </row>
    <row r="12" spans="1:29" x14ac:dyDescent="0.25">
      <c r="A12" s="10" t="s">
        <v>3</v>
      </c>
      <c r="B12" s="5">
        <v>1350</v>
      </c>
      <c r="C12" s="6"/>
      <c r="D12" s="6"/>
      <c r="E12" s="6"/>
      <c r="F12" s="6"/>
      <c r="G12" s="6"/>
      <c r="H12" s="6"/>
      <c r="I12" s="6"/>
      <c r="J12" s="6"/>
      <c r="K12" s="6"/>
      <c r="L12" s="11"/>
      <c r="V12" s="1"/>
      <c r="W12" s="1"/>
      <c r="X12" s="1"/>
      <c r="Y12" s="1"/>
      <c r="Z12" s="1"/>
      <c r="AA12" s="1"/>
      <c r="AB12" s="1"/>
      <c r="AC12" s="1"/>
    </row>
    <row r="13" spans="1:29" ht="57" x14ac:dyDescent="0.25">
      <c r="A13" s="16" t="s">
        <v>4</v>
      </c>
      <c r="B13" s="8">
        <v>1360</v>
      </c>
      <c r="C13" s="9">
        <v>998</v>
      </c>
      <c r="D13" s="9">
        <v>586</v>
      </c>
      <c r="E13" s="9">
        <v>141</v>
      </c>
      <c r="F13" s="9">
        <v>312</v>
      </c>
      <c r="G13" s="9">
        <v>462</v>
      </c>
      <c r="H13" s="9">
        <v>153</v>
      </c>
      <c r="I13" s="9">
        <v>353</v>
      </c>
      <c r="J13" s="18">
        <v>1129</v>
      </c>
      <c r="K13" s="18">
        <v>3139</v>
      </c>
      <c r="L13" s="33">
        <v>4605</v>
      </c>
      <c r="N13" s="1" t="s">
        <v>45</v>
      </c>
    </row>
    <row r="14" spans="1:29" x14ac:dyDescent="0.25">
      <c r="A14" s="10" t="s">
        <v>5</v>
      </c>
      <c r="B14" s="5">
        <v>1410</v>
      </c>
      <c r="C14" s="6"/>
      <c r="D14" s="6"/>
      <c r="E14" s="6"/>
      <c r="F14" s="6"/>
      <c r="G14" s="6"/>
      <c r="H14" s="6"/>
      <c r="I14" s="6"/>
      <c r="J14" s="6"/>
      <c r="K14" s="6"/>
      <c r="L14" s="11"/>
    </row>
    <row r="15" spans="1:29" ht="28.5" x14ac:dyDescent="0.25">
      <c r="A15" s="16" t="s">
        <v>6</v>
      </c>
      <c r="B15" s="8">
        <v>1450</v>
      </c>
      <c r="C15" s="9"/>
      <c r="D15" s="9"/>
      <c r="E15" s="9"/>
      <c r="F15" s="9"/>
      <c r="G15" s="9"/>
      <c r="H15" s="9"/>
      <c r="I15" s="9"/>
      <c r="J15" s="9"/>
      <c r="K15" s="9"/>
      <c r="L15" s="17"/>
    </row>
    <row r="16" spans="1:29" ht="28.5" x14ac:dyDescent="0.25">
      <c r="A16" s="10" t="s">
        <v>7</v>
      </c>
      <c r="B16" s="5">
        <v>1510</v>
      </c>
      <c r="C16" s="6"/>
      <c r="D16" s="6"/>
      <c r="E16" s="6"/>
      <c r="F16" s="6"/>
      <c r="G16" s="6"/>
      <c r="H16" s="6"/>
      <c r="I16" s="6"/>
      <c r="J16" s="6"/>
      <c r="K16" s="6"/>
      <c r="L16" s="11"/>
    </row>
    <row r="17" spans="1:14" x14ac:dyDescent="0.25">
      <c r="A17" s="16" t="s">
        <v>8</v>
      </c>
      <c r="B17" s="8">
        <v>1520</v>
      </c>
      <c r="C17" s="9">
        <v>162</v>
      </c>
      <c r="D17" s="9">
        <v>191</v>
      </c>
      <c r="E17" s="9">
        <v>338</v>
      </c>
      <c r="F17" s="9">
        <v>543</v>
      </c>
      <c r="G17" s="9">
        <v>363</v>
      </c>
      <c r="H17" s="9">
        <v>143</v>
      </c>
      <c r="I17" s="9">
        <v>323</v>
      </c>
      <c r="J17" s="9">
        <v>1254</v>
      </c>
      <c r="K17" s="9">
        <v>496</v>
      </c>
      <c r="L17" s="17">
        <v>614</v>
      </c>
      <c r="N17" s="1"/>
    </row>
    <row r="18" spans="1:14" ht="28.5" x14ac:dyDescent="0.25">
      <c r="A18" s="10" t="s">
        <v>9</v>
      </c>
      <c r="B18" s="5">
        <v>1550</v>
      </c>
      <c r="C18" s="7"/>
      <c r="D18" s="7"/>
      <c r="E18" s="7"/>
      <c r="F18" s="6"/>
      <c r="G18" s="6"/>
      <c r="H18" s="6"/>
      <c r="I18" s="6"/>
      <c r="J18" s="6"/>
      <c r="K18" s="6"/>
      <c r="L18" s="11"/>
    </row>
    <row r="19" spans="1:14" ht="15.75" thickBot="1" x14ac:dyDescent="0.3">
      <c r="A19" s="21" t="s">
        <v>2</v>
      </c>
      <c r="B19" s="22">
        <v>1700</v>
      </c>
      <c r="C19" s="26">
        <v>1160</v>
      </c>
      <c r="D19" s="26">
        <v>777</v>
      </c>
      <c r="E19" s="26">
        <v>479</v>
      </c>
      <c r="F19" s="26">
        <v>855</v>
      </c>
      <c r="G19" s="26">
        <v>825</v>
      </c>
      <c r="H19" s="26">
        <v>296</v>
      </c>
      <c r="I19" s="26">
        <v>676</v>
      </c>
      <c r="J19" s="26">
        <v>2383</v>
      </c>
      <c r="K19" s="26">
        <v>3635</v>
      </c>
      <c r="L19" s="27" t="s">
        <v>33</v>
      </c>
    </row>
    <row r="20" spans="1:14" ht="15" thickBot="1" x14ac:dyDescent="0.3"/>
    <row r="21" spans="1:14" x14ac:dyDescent="0.25">
      <c r="A21" s="12"/>
      <c r="B21" s="13"/>
      <c r="C21" s="14">
        <v>42004</v>
      </c>
      <c r="D21" s="14">
        <v>42369</v>
      </c>
      <c r="E21" s="14">
        <v>42735</v>
      </c>
      <c r="F21" s="14">
        <v>43100</v>
      </c>
      <c r="G21" s="14">
        <v>43465</v>
      </c>
      <c r="H21" s="14">
        <v>43830</v>
      </c>
      <c r="I21" s="14">
        <v>44196</v>
      </c>
      <c r="J21" s="14">
        <v>44561</v>
      </c>
      <c r="K21" s="14">
        <v>44926</v>
      </c>
      <c r="L21" s="15">
        <v>45291</v>
      </c>
    </row>
    <row r="22" spans="1:14" ht="15" x14ac:dyDescent="0.25">
      <c r="A22" s="37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9"/>
      <c r="N22" s="36" t="s">
        <v>43</v>
      </c>
    </row>
    <row r="23" spans="1:14" x14ac:dyDescent="0.25">
      <c r="A23" s="10" t="s">
        <v>29</v>
      </c>
      <c r="B23" s="5">
        <v>2110</v>
      </c>
      <c r="C23" s="6">
        <v>10876</v>
      </c>
      <c r="D23" s="6">
        <v>11284</v>
      </c>
      <c r="E23" s="6">
        <v>11295</v>
      </c>
      <c r="F23" s="6">
        <v>12551</v>
      </c>
      <c r="G23" s="6">
        <v>12849</v>
      </c>
      <c r="H23" s="6">
        <v>12951</v>
      </c>
      <c r="I23" s="6">
        <v>13180</v>
      </c>
      <c r="J23" s="6">
        <v>13821</v>
      </c>
      <c r="K23" s="6"/>
      <c r="L23" s="11"/>
      <c r="N23" s="36"/>
    </row>
    <row r="24" spans="1:14" ht="28.5" x14ac:dyDescent="0.25">
      <c r="A24" s="16" t="s">
        <v>30</v>
      </c>
      <c r="B24" s="8">
        <v>2120</v>
      </c>
      <c r="C24" s="9">
        <v>-9716</v>
      </c>
      <c r="D24" s="9">
        <v>-10507</v>
      </c>
      <c r="E24" s="9">
        <v>-10816</v>
      </c>
      <c r="F24" s="9">
        <v>-11696</v>
      </c>
      <c r="G24" s="9">
        <v>-12024</v>
      </c>
      <c r="H24" s="9">
        <v>-12655</v>
      </c>
      <c r="I24" s="9">
        <v>-12504</v>
      </c>
      <c r="J24" s="9">
        <v>-12692</v>
      </c>
      <c r="K24" s="9"/>
      <c r="L24" s="17"/>
      <c r="N24" s="36"/>
    </row>
    <row r="25" spans="1:14" x14ac:dyDescent="0.25">
      <c r="A25" s="10" t="s">
        <v>10</v>
      </c>
      <c r="B25" s="5">
        <v>2330</v>
      </c>
      <c r="C25" s="6"/>
      <c r="D25" s="6"/>
      <c r="E25" s="6"/>
      <c r="F25" s="6"/>
      <c r="G25" s="6"/>
      <c r="H25" s="6"/>
      <c r="I25" s="6"/>
      <c r="J25" s="6"/>
      <c r="K25" s="6"/>
      <c r="L25" s="11"/>
      <c r="N25" s="36"/>
    </row>
    <row r="26" spans="1:14" x14ac:dyDescent="0.25">
      <c r="A26" s="16" t="s">
        <v>11</v>
      </c>
      <c r="B26" s="8">
        <v>2340</v>
      </c>
      <c r="C26" s="9"/>
      <c r="D26" s="9"/>
      <c r="E26" s="9"/>
      <c r="F26" s="9"/>
      <c r="G26" s="9"/>
      <c r="H26" s="9"/>
      <c r="I26" s="9"/>
      <c r="J26" s="9"/>
      <c r="K26" s="9"/>
      <c r="L26" s="17"/>
      <c r="N26" s="36"/>
    </row>
    <row r="27" spans="1:14" x14ac:dyDescent="0.25">
      <c r="A27" s="10" t="s">
        <v>12</v>
      </c>
      <c r="B27" s="5">
        <v>2350</v>
      </c>
      <c r="C27" s="6"/>
      <c r="D27" s="6"/>
      <c r="E27" s="6"/>
      <c r="F27" s="6"/>
      <c r="G27" s="6"/>
      <c r="H27" s="6"/>
      <c r="I27" s="6"/>
      <c r="J27" s="6"/>
      <c r="K27" s="6"/>
      <c r="L27" s="11"/>
      <c r="N27" s="36"/>
    </row>
    <row r="28" spans="1:14" x14ac:dyDescent="0.25">
      <c r="A28" s="16" t="s">
        <v>28</v>
      </c>
      <c r="B28" s="8">
        <v>2410</v>
      </c>
      <c r="C28" s="9"/>
      <c r="D28" s="9"/>
      <c r="E28" s="9"/>
      <c r="F28" s="9"/>
      <c r="G28" s="9"/>
      <c r="H28" s="9"/>
      <c r="I28" s="9"/>
      <c r="J28" s="9"/>
      <c r="K28" s="9"/>
      <c r="L28" s="17"/>
      <c r="N28" s="36"/>
    </row>
    <row r="29" spans="1:14" ht="15.75" thickBot="1" x14ac:dyDescent="0.3">
      <c r="A29" s="21" t="s">
        <v>13</v>
      </c>
      <c r="B29" s="22">
        <v>2400</v>
      </c>
      <c r="C29" s="26">
        <v>1160</v>
      </c>
      <c r="D29" s="26">
        <v>777</v>
      </c>
      <c r="E29" s="26">
        <v>479</v>
      </c>
      <c r="F29" s="26">
        <v>855</v>
      </c>
      <c r="G29" s="26">
        <v>825</v>
      </c>
      <c r="H29" s="26">
        <v>296</v>
      </c>
      <c r="I29" s="26">
        <v>676</v>
      </c>
      <c r="J29" s="26">
        <v>1129</v>
      </c>
      <c r="K29" s="23"/>
      <c r="L29" s="34"/>
      <c r="N29" s="36"/>
    </row>
    <row r="30" spans="1:14" ht="15" thickBot="1" x14ac:dyDescent="0.3"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25">
      <c r="A31" s="12"/>
      <c r="B31" s="13"/>
      <c r="C31" s="14">
        <v>42004</v>
      </c>
      <c r="D31" s="14">
        <v>42369</v>
      </c>
      <c r="E31" s="14">
        <v>42735</v>
      </c>
      <c r="F31" s="14">
        <v>43100</v>
      </c>
      <c r="G31" s="14">
        <v>43465</v>
      </c>
      <c r="H31" s="14">
        <v>43830</v>
      </c>
      <c r="I31" s="14">
        <v>44196</v>
      </c>
      <c r="J31" s="14">
        <v>44561</v>
      </c>
      <c r="K31" s="14">
        <v>44926</v>
      </c>
      <c r="L31" s="15">
        <v>45291</v>
      </c>
    </row>
    <row r="32" spans="1:14" ht="15" x14ac:dyDescent="0.25">
      <c r="A32" s="37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/>
    </row>
    <row r="33" spans="1:14" ht="30" x14ac:dyDescent="0.25">
      <c r="A33" s="19" t="s">
        <v>14</v>
      </c>
      <c r="B33" s="20">
        <v>6100</v>
      </c>
      <c r="C33" s="29"/>
      <c r="D33" s="24">
        <v>1160</v>
      </c>
      <c r="E33" s="24">
        <v>777</v>
      </c>
      <c r="F33" s="24">
        <v>479</v>
      </c>
      <c r="G33" s="24">
        <v>855</v>
      </c>
      <c r="H33" s="24">
        <v>825</v>
      </c>
      <c r="I33" s="24">
        <v>296</v>
      </c>
      <c r="J33" s="24">
        <v>676</v>
      </c>
      <c r="K33" s="24">
        <v>1129</v>
      </c>
      <c r="L33" s="25">
        <v>3139</v>
      </c>
    </row>
    <row r="34" spans="1:14" ht="15" x14ac:dyDescent="0.25">
      <c r="A34" s="19" t="s">
        <v>15</v>
      </c>
      <c r="B34" s="20">
        <v>6200</v>
      </c>
      <c r="C34" s="30"/>
      <c r="D34" s="24">
        <v>11284</v>
      </c>
      <c r="E34" s="24">
        <v>11295</v>
      </c>
      <c r="F34" s="24">
        <v>12551</v>
      </c>
      <c r="G34" s="24">
        <v>12849</v>
      </c>
      <c r="H34" s="24">
        <v>12655</v>
      </c>
      <c r="I34" s="24">
        <v>12884</v>
      </c>
      <c r="J34" s="24">
        <v>13145</v>
      </c>
      <c r="K34" s="24">
        <v>7784</v>
      </c>
      <c r="L34" s="25">
        <v>6902</v>
      </c>
    </row>
    <row r="35" spans="1:14" ht="182.25" customHeight="1" x14ac:dyDescent="0.25">
      <c r="A35" s="10" t="s">
        <v>16</v>
      </c>
      <c r="B35" s="5">
        <v>6220</v>
      </c>
      <c r="C35" s="7"/>
      <c r="D35" s="6">
        <v>8290</v>
      </c>
      <c r="E35" s="6">
        <v>7909</v>
      </c>
      <c r="F35" s="6">
        <v>9195</v>
      </c>
      <c r="G35" s="6">
        <v>9371</v>
      </c>
      <c r="H35" s="6">
        <v>9502</v>
      </c>
      <c r="I35" s="6">
        <v>9602</v>
      </c>
      <c r="J35" s="18">
        <v>12469</v>
      </c>
      <c r="K35" s="18">
        <v>7578</v>
      </c>
      <c r="L35" s="11">
        <v>6662</v>
      </c>
      <c r="N35" s="32" t="s">
        <v>40</v>
      </c>
    </row>
    <row r="36" spans="1:14" ht="263.25" customHeight="1" x14ac:dyDescent="0.25">
      <c r="A36" s="16" t="s">
        <v>31</v>
      </c>
      <c r="B36" s="8">
        <v>6240</v>
      </c>
      <c r="C36" s="31"/>
      <c r="D36" s="9">
        <v>2963</v>
      </c>
      <c r="E36" s="9">
        <v>3382</v>
      </c>
      <c r="F36" s="9">
        <v>3352</v>
      </c>
      <c r="G36" s="9">
        <v>3478</v>
      </c>
      <c r="H36" s="9">
        <v>3153</v>
      </c>
      <c r="I36" s="9">
        <v>3282</v>
      </c>
      <c r="J36" s="18">
        <v>676</v>
      </c>
      <c r="K36" s="18">
        <v>206</v>
      </c>
      <c r="L36" s="33">
        <v>240</v>
      </c>
      <c r="N36" s="1" t="s">
        <v>41</v>
      </c>
    </row>
    <row r="37" spans="1:14" x14ac:dyDescent="0.25">
      <c r="A37" s="10" t="s">
        <v>17</v>
      </c>
      <c r="B37" s="5">
        <v>6250</v>
      </c>
      <c r="C37" s="7"/>
      <c r="D37" s="6">
        <v>31</v>
      </c>
      <c r="E37" s="6">
        <v>4</v>
      </c>
      <c r="F37" s="6">
        <v>4</v>
      </c>
      <c r="G37" s="6"/>
      <c r="H37" s="6"/>
      <c r="I37" s="6"/>
      <c r="J37" s="6"/>
      <c r="K37" s="6"/>
      <c r="L37" s="11"/>
    </row>
    <row r="38" spans="1:14" ht="15" x14ac:dyDescent="0.25">
      <c r="A38" s="19" t="s">
        <v>18</v>
      </c>
      <c r="B38" s="20">
        <v>6300</v>
      </c>
      <c r="C38" s="30"/>
      <c r="D38" s="24">
        <v>11667</v>
      </c>
      <c r="E38" s="24">
        <v>11593</v>
      </c>
      <c r="F38" s="24">
        <v>12175</v>
      </c>
      <c r="G38" s="24">
        <v>12879</v>
      </c>
      <c r="H38" s="24">
        <v>13184</v>
      </c>
      <c r="I38" s="24">
        <v>12504</v>
      </c>
      <c r="J38" s="24">
        <v>12692</v>
      </c>
      <c r="K38" s="24">
        <v>5774</v>
      </c>
      <c r="L38" s="25">
        <v>6249</v>
      </c>
    </row>
    <row r="39" spans="1:14" x14ac:dyDescent="0.25">
      <c r="A39" s="10" t="s">
        <v>19</v>
      </c>
      <c r="B39" s="5">
        <v>6310</v>
      </c>
      <c r="C39" s="7"/>
      <c r="D39" s="6">
        <v>-20</v>
      </c>
      <c r="E39" s="7"/>
      <c r="F39" s="6">
        <v>-40</v>
      </c>
      <c r="G39" s="6">
        <v>-40</v>
      </c>
      <c r="H39" s="6"/>
      <c r="I39" s="6"/>
      <c r="J39" s="6"/>
      <c r="K39" s="18">
        <v>-4211</v>
      </c>
      <c r="L39" s="11"/>
      <c r="N39" s="1" t="s">
        <v>39</v>
      </c>
    </row>
    <row r="40" spans="1:14" ht="57" x14ac:dyDescent="0.25">
      <c r="A40" s="16" t="s">
        <v>20</v>
      </c>
      <c r="B40" s="8">
        <v>6320</v>
      </c>
      <c r="C40" s="31"/>
      <c r="D40" s="9">
        <v>-11501</v>
      </c>
      <c r="E40" s="9">
        <v>-11458</v>
      </c>
      <c r="F40" s="9">
        <v>-11932</v>
      </c>
      <c r="G40" s="9">
        <v>-12698</v>
      </c>
      <c r="H40" s="9">
        <v>-13105</v>
      </c>
      <c r="I40" s="9">
        <v>-12504</v>
      </c>
      <c r="J40" s="9">
        <v>-12692</v>
      </c>
      <c r="K40" s="9">
        <v>-1563</v>
      </c>
      <c r="L40" s="17">
        <v>-6249</v>
      </c>
      <c r="N40" s="1" t="s">
        <v>44</v>
      </c>
    </row>
    <row r="41" spans="1:14" ht="28.5" x14ac:dyDescent="0.25">
      <c r="A41" s="10" t="s">
        <v>21</v>
      </c>
      <c r="B41" s="5">
        <v>6330</v>
      </c>
      <c r="C41" s="7"/>
      <c r="D41" s="6">
        <v>-113</v>
      </c>
      <c r="E41" s="7"/>
      <c r="F41" s="7"/>
      <c r="G41" s="6"/>
      <c r="H41" s="6"/>
      <c r="I41" s="6"/>
      <c r="J41" s="6"/>
      <c r="K41" s="6"/>
      <c r="L41" s="11"/>
    </row>
    <row r="42" spans="1:14" x14ac:dyDescent="0.25">
      <c r="A42" s="16" t="s">
        <v>22</v>
      </c>
      <c r="B42" s="8">
        <v>6350</v>
      </c>
      <c r="C42" s="31"/>
      <c r="D42" s="9">
        <v>-33</v>
      </c>
      <c r="E42" s="9">
        <v>-135</v>
      </c>
      <c r="F42" s="9">
        <v>-203</v>
      </c>
      <c r="G42" s="9">
        <v>-141</v>
      </c>
      <c r="H42" s="9">
        <v>-79</v>
      </c>
      <c r="I42" s="9"/>
      <c r="J42" s="9"/>
      <c r="K42" s="9"/>
      <c r="L42" s="17"/>
    </row>
    <row r="43" spans="1:14" ht="30.75" thickBot="1" x14ac:dyDescent="0.3">
      <c r="A43" s="21" t="s">
        <v>23</v>
      </c>
      <c r="B43" s="28">
        <v>6400</v>
      </c>
      <c r="C43" s="26">
        <v>1160</v>
      </c>
      <c r="D43" s="26">
        <v>777</v>
      </c>
      <c r="E43" s="26">
        <v>479</v>
      </c>
      <c r="F43" s="26">
        <v>855</v>
      </c>
      <c r="G43" s="26">
        <v>825</v>
      </c>
      <c r="H43" s="26">
        <v>296</v>
      </c>
      <c r="I43" s="26">
        <v>676</v>
      </c>
      <c r="J43" s="26">
        <v>1129</v>
      </c>
      <c r="K43" s="26">
        <v>3139</v>
      </c>
      <c r="L43" s="27">
        <v>3792</v>
      </c>
    </row>
  </sheetData>
  <mergeCells count="6">
    <mergeCell ref="N22:N29"/>
    <mergeCell ref="A32:L32"/>
    <mergeCell ref="A2:L2"/>
    <mergeCell ref="A22:L22"/>
    <mergeCell ref="A3:L3"/>
    <mergeCell ref="A10:L10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Отчетность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cp:lastPrinted>2025-03-13T17:53:50Z</cp:lastPrinted>
  <dcterms:created xsi:type="dcterms:W3CDTF">2015-06-05T18:17:20Z</dcterms:created>
  <dcterms:modified xsi:type="dcterms:W3CDTF">2025-03-16T13:00:22Z</dcterms:modified>
</cp:coreProperties>
</file>